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eHart\Dropbox\05 - Data (documents &amp; receipts)\~~ Employment\Emilie\Job Applications\Open_University\Final Task Docs\"/>
    </mc:Choice>
  </mc:AlternateContent>
  <xr:revisionPtr revIDLastSave="0" documentId="13_ncr:1_{A40BAA00-1982-4B16-BA88-76721483F78B}" xr6:coauthVersionLast="45" xr6:coauthVersionMax="45" xr10:uidLastSave="{00000000-0000-0000-0000-000000000000}"/>
  <bookViews>
    <workbookView xWindow="-120" yWindow="-120" windowWidth="38640" windowHeight="21240" xr2:uid="{E42B3AF3-949A-41E2-9099-60358148489B}"/>
  </bookViews>
  <sheets>
    <sheet name="Table 1" sheetId="3" r:id="rId1"/>
    <sheet name="Table 2" sheetId="2" r:id="rId2"/>
    <sheet name="Table 2 - Answers" sheetId="1" r:id="rId3"/>
    <sheet name="Table 3" sheetId="4" r:id="rId4"/>
    <sheet name="Table 3 - Answer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5" l="1"/>
  <c r="F4" i="5"/>
  <c r="E4" i="1" l="1"/>
  <c r="F4" i="1" s="1"/>
  <c r="I4" i="1" s="1"/>
  <c r="E5" i="1"/>
  <c r="E5" i="5"/>
  <c r="F5" i="5" s="1"/>
  <c r="I5" i="5" s="1"/>
  <c r="E4" i="5"/>
  <c r="E5" i="4"/>
  <c r="E4" i="4"/>
  <c r="E5" i="2"/>
  <c r="E4" i="2"/>
  <c r="F5" i="1" l="1"/>
  <c r="I5" i="1" s="1"/>
</calcChain>
</file>

<file path=xl/sharedStrings.xml><?xml version="1.0" encoding="utf-8"?>
<sst xmlns="http://schemas.openxmlformats.org/spreadsheetml/2006/main" count="67" uniqueCount="35">
  <si>
    <t>Percentage change in real price due to added tax</t>
  </si>
  <si>
    <t>PED estimates based on research by Townsend (1996) and Cullum and Pissarides (2004).</t>
  </si>
  <si>
    <t>Benefits of Tobacco Tax</t>
  </si>
  <si>
    <t xml:space="preserve">PED </t>
  </si>
  <si>
    <t>*Projections for 2018, Office for National Statistics</t>
  </si>
  <si>
    <r>
      <t>C</t>
    </r>
    <r>
      <rPr>
        <sz val="11"/>
        <color rgb="FF000000"/>
        <rFont val="Calibri"/>
        <family val="2"/>
        <scheme val="minor"/>
      </rPr>
      <t xml:space="preserve">ost/Benefit </t>
    </r>
  </si>
  <si>
    <t>Year 1</t>
  </si>
  <si>
    <t>Year 2</t>
  </si>
  <si>
    <t>Year 3</t>
  </si>
  <si>
    <t>Year 4</t>
  </si>
  <si>
    <t>Year 5</t>
  </si>
  <si>
    <t>Average</t>
  </si>
  <si>
    <t>NHS Cost Savings</t>
  </si>
  <si>
    <t>Output – Reduced Absenteeism</t>
  </si>
  <si>
    <t>Value of extra life</t>
  </si>
  <si>
    <t>Increased tobacco tax revenues</t>
  </si>
  <si>
    <t>Income tax/NIC/VAT extra working life</t>
  </si>
  <si>
    <t>Income tax/NIC/VAT reduced absenteeism</t>
  </si>
  <si>
    <t>Reduced Disability benefits</t>
  </si>
  <si>
    <t>Increased pensioner benefits</t>
  </si>
  <si>
    <t xml:space="preserve">Total </t>
  </si>
  <si>
    <t>Output - From longer working life</t>
  </si>
  <si>
    <t>Table 1: CBA of 5% increase in tobacco prices according to ASH (figures in £m, 2010 prices)</t>
  </si>
  <si>
    <t>Table 2: Using the PED to calculate the impact on smoking prevalance of a 5% tax</t>
  </si>
  <si>
    <t>Table 3: Using the PED to calculate the impact on smoking prevalance of a 2% tax</t>
  </si>
  <si>
    <t>*Office for National Statistics (2019)</t>
  </si>
  <si>
    <t>UK adult population</t>
  </si>
  <si>
    <t>% Change in Smoking prevalence as a result of Tax</t>
  </si>
  <si>
    <t>Reduction in number of adult smokers as a result of tax</t>
  </si>
  <si>
    <t>Prevalence elasticity (70% of PED)</t>
  </si>
  <si>
    <t>Reduction in number of adult smokers as a result of tax**</t>
  </si>
  <si>
    <t>2. Calculate the corresponding decrease in the number of smokers in the adult population (cells I4 and I5)</t>
  </si>
  <si>
    <t>Prevalence of smoking*</t>
  </si>
  <si>
    <t>1. Calculate the % change in smoking prevalence (cells F4 and F5)</t>
  </si>
  <si>
    <t>Source: Based on Table 3 and Table 4 of Reed (2010)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</si>
</sst>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BE4D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0" fillId="2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0" fillId="0" borderId="0" xfId="0" applyFill="1" applyBorder="1"/>
    <xf numFmtId="0" fontId="0" fillId="4" borderId="1" xfId="0" applyFill="1" applyBorder="1" applyAlignment="1">
      <alignment wrapText="1"/>
    </xf>
    <xf numFmtId="166" fontId="0" fillId="2" borderId="1" xfId="0" applyNumberFormat="1" applyFill="1" applyBorder="1"/>
    <xf numFmtId="165" fontId="0" fillId="0" borderId="1" xfId="0" applyNumberFormat="1" applyFill="1" applyBorder="1"/>
    <xf numFmtId="10" fontId="2" fillId="2" borderId="1" xfId="2" applyNumberFormat="1" applyFont="1" applyFill="1" applyBorder="1"/>
    <xf numFmtId="164" fontId="2" fillId="2" borderId="1" xfId="1" applyNumberFormat="1" applyFont="1" applyFill="1" applyBorder="1"/>
    <xf numFmtId="164" fontId="0" fillId="0" borderId="1" xfId="1" applyNumberFormat="1" applyFont="1" applyBorder="1"/>
    <xf numFmtId="0" fontId="0" fillId="5" borderId="2" xfId="0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7" borderId="4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2" fontId="0" fillId="2" borderId="1" xfId="0" applyNumberFormat="1" applyFill="1" applyBorder="1"/>
    <xf numFmtId="9" fontId="5" fillId="2" borderId="1" xfId="0" applyNumberFormat="1" applyFont="1" applyFill="1" applyBorder="1"/>
    <xf numFmtId="43" fontId="0" fillId="0" borderId="0" xfId="0" applyNumberFormat="1"/>
    <xf numFmtId="165" fontId="0" fillId="0" borderId="0" xfId="2" applyNumberFormat="1" applyFont="1"/>
    <xf numFmtId="9" fontId="0" fillId="0" borderId="0" xfId="0" applyNumberFormat="1"/>
    <xf numFmtId="10" fontId="0" fillId="0" borderId="0" xfId="2" applyNumberFormat="1" applyFont="1"/>
    <xf numFmtId="9" fontId="3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90D75-26F2-4FDC-B2BD-DF5D2AA66F52}">
  <dimension ref="B2:H14"/>
  <sheetViews>
    <sheetView tabSelected="1" workbookViewId="0">
      <selection activeCell="J21" sqref="J21"/>
    </sheetView>
  </sheetViews>
  <sheetFormatPr defaultRowHeight="15" x14ac:dyDescent="0.25"/>
  <cols>
    <col min="1" max="1" width="5.140625" customWidth="1"/>
    <col min="2" max="2" width="41.85546875" customWidth="1"/>
  </cols>
  <sheetData>
    <row r="2" spans="2:8" ht="15.75" thickBot="1" x14ac:dyDescent="0.3">
      <c r="B2" s="1" t="s">
        <v>22</v>
      </c>
    </row>
    <row r="3" spans="2:8" ht="15" customHeight="1" thickBot="1" x14ac:dyDescent="0.3">
      <c r="B3" s="12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</row>
    <row r="4" spans="2:8" ht="15" customHeight="1" thickBot="1" x14ac:dyDescent="0.3">
      <c r="B4" s="14" t="s">
        <v>12</v>
      </c>
      <c r="C4" s="15">
        <v>23.3</v>
      </c>
      <c r="D4" s="15">
        <v>25.3</v>
      </c>
      <c r="E4" s="15">
        <v>27.3</v>
      </c>
      <c r="F4" s="15">
        <v>29.5</v>
      </c>
      <c r="G4" s="15">
        <v>31.7</v>
      </c>
      <c r="H4" s="15">
        <v>27.42</v>
      </c>
    </row>
    <row r="5" spans="2:8" ht="15" customHeight="1" thickBot="1" x14ac:dyDescent="0.3">
      <c r="B5" s="14" t="s">
        <v>13</v>
      </c>
      <c r="C5" s="15">
        <v>22.7</v>
      </c>
      <c r="D5" s="15">
        <v>25.9</v>
      </c>
      <c r="E5" s="15">
        <v>29.9</v>
      </c>
      <c r="F5" s="15">
        <v>34.299999999999997</v>
      </c>
      <c r="G5" s="15">
        <v>38.5</v>
      </c>
      <c r="H5" s="15">
        <v>30.26</v>
      </c>
    </row>
    <row r="6" spans="2:8" ht="15" customHeight="1" thickBot="1" x14ac:dyDescent="0.3">
      <c r="B6" s="14" t="s">
        <v>21</v>
      </c>
      <c r="C6" s="15">
        <v>33.299999999999997</v>
      </c>
      <c r="D6" s="15">
        <v>34.1</v>
      </c>
      <c r="E6" s="15">
        <v>34.700000000000003</v>
      </c>
      <c r="F6" s="15">
        <v>35.4</v>
      </c>
      <c r="G6" s="15">
        <v>36.200000000000003</v>
      </c>
      <c r="H6" s="15">
        <v>34.74</v>
      </c>
    </row>
    <row r="7" spans="2:8" ht="15" customHeight="1" thickBot="1" x14ac:dyDescent="0.3">
      <c r="B7" s="14" t="s">
        <v>14</v>
      </c>
      <c r="C7" s="15">
        <v>178.6</v>
      </c>
      <c r="D7" s="15">
        <v>179.9</v>
      </c>
      <c r="E7" s="15">
        <v>180.3</v>
      </c>
      <c r="F7" s="15">
        <v>181</v>
      </c>
      <c r="G7" s="15">
        <v>182.1</v>
      </c>
      <c r="H7" s="15">
        <v>180.38</v>
      </c>
    </row>
    <row r="8" spans="2:8" ht="15" customHeight="1" thickBot="1" x14ac:dyDescent="0.3">
      <c r="B8" s="14" t="s">
        <v>15</v>
      </c>
      <c r="C8" s="15">
        <v>427.4</v>
      </c>
      <c r="D8" s="15">
        <v>430.6</v>
      </c>
      <c r="E8" s="15">
        <v>433.7</v>
      </c>
      <c r="F8" s="15">
        <v>436.9</v>
      </c>
      <c r="G8" s="15">
        <v>439.9</v>
      </c>
      <c r="H8" s="15">
        <v>433.7</v>
      </c>
    </row>
    <row r="9" spans="2:8" ht="15" customHeight="1" thickBot="1" x14ac:dyDescent="0.3">
      <c r="B9" s="14" t="s">
        <v>16</v>
      </c>
      <c r="C9" s="15">
        <v>14.2</v>
      </c>
      <c r="D9" s="15">
        <v>14.6</v>
      </c>
      <c r="E9" s="15">
        <v>14.9</v>
      </c>
      <c r="F9" s="15">
        <v>15.3</v>
      </c>
      <c r="G9" s="15">
        <v>15.7</v>
      </c>
      <c r="H9" s="15">
        <v>14.9</v>
      </c>
    </row>
    <row r="10" spans="2:8" ht="15" customHeight="1" thickBot="1" x14ac:dyDescent="0.3">
      <c r="B10" s="14" t="s">
        <v>17</v>
      </c>
      <c r="C10" s="15">
        <v>12.6</v>
      </c>
      <c r="D10" s="15">
        <v>14.4</v>
      </c>
      <c r="E10" s="15">
        <v>16.5</v>
      </c>
      <c r="F10" s="15">
        <v>18.8</v>
      </c>
      <c r="G10" s="15">
        <v>21</v>
      </c>
      <c r="H10" s="15">
        <v>16.7</v>
      </c>
    </row>
    <row r="11" spans="2:8" ht="15" customHeight="1" thickBot="1" x14ac:dyDescent="0.3">
      <c r="B11" s="14" t="s">
        <v>18</v>
      </c>
      <c r="C11" s="15">
        <v>33</v>
      </c>
      <c r="D11" s="15">
        <v>33.1</v>
      </c>
      <c r="E11" s="15">
        <v>33.299999999999997</v>
      </c>
      <c r="F11" s="15">
        <v>33.4</v>
      </c>
      <c r="G11" s="15">
        <v>33.5</v>
      </c>
      <c r="H11" s="15">
        <v>33.299999999999997</v>
      </c>
    </row>
    <row r="12" spans="2:8" ht="15" customHeight="1" thickBot="1" x14ac:dyDescent="0.3">
      <c r="B12" s="14" t="s">
        <v>19</v>
      </c>
      <c r="C12" s="15">
        <v>-3.3</v>
      </c>
      <c r="D12" s="15">
        <v>-3.4</v>
      </c>
      <c r="E12" s="15">
        <v>-3.5</v>
      </c>
      <c r="F12" s="15">
        <v>-3.7</v>
      </c>
      <c r="G12" s="15">
        <v>-3.9</v>
      </c>
      <c r="H12" s="15">
        <v>-3.6</v>
      </c>
    </row>
    <row r="13" spans="2:8" ht="15" customHeight="1" thickBot="1" x14ac:dyDescent="0.3">
      <c r="B13" s="16" t="s">
        <v>20</v>
      </c>
      <c r="C13" s="17">
        <v>741.8</v>
      </c>
      <c r="D13" s="17">
        <v>754.5</v>
      </c>
      <c r="E13" s="17">
        <v>767.1</v>
      </c>
      <c r="F13" s="17">
        <v>780.9</v>
      </c>
      <c r="G13" s="17">
        <v>794.7</v>
      </c>
      <c r="H13" s="17">
        <v>767.8</v>
      </c>
    </row>
    <row r="14" spans="2:8" x14ac:dyDescent="0.25">
      <c r="B14" t="s">
        <v>34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2FA16-3393-4BA6-A4FC-42152BDC2685}">
  <dimension ref="B2:I14"/>
  <sheetViews>
    <sheetView workbookViewId="0">
      <selection activeCell="I7" sqref="I7"/>
    </sheetView>
  </sheetViews>
  <sheetFormatPr defaultRowHeight="15" x14ac:dyDescent="0.25"/>
  <cols>
    <col min="2" max="2" width="13.140625" customWidth="1"/>
    <col min="3" max="3" width="16.5703125" customWidth="1"/>
    <col min="4" max="4" width="13.5703125" customWidth="1"/>
    <col min="5" max="6" width="13.7109375" customWidth="1"/>
    <col min="7" max="7" width="7.28515625" customWidth="1"/>
    <col min="8" max="8" width="14.7109375" style="5" customWidth="1"/>
    <col min="9" max="9" width="14.42578125" customWidth="1"/>
  </cols>
  <sheetData>
    <row r="2" spans="2:9" x14ac:dyDescent="0.25">
      <c r="B2" s="1" t="s">
        <v>23</v>
      </c>
      <c r="H2" s="1" t="s">
        <v>2</v>
      </c>
    </row>
    <row r="3" spans="2:9" ht="101.1" customHeight="1" x14ac:dyDescent="0.25">
      <c r="B3" s="3" t="s">
        <v>32</v>
      </c>
      <c r="C3" s="3" t="s">
        <v>0</v>
      </c>
      <c r="D3" s="4" t="s">
        <v>3</v>
      </c>
      <c r="E3" s="3" t="s">
        <v>29</v>
      </c>
      <c r="F3" s="3" t="s">
        <v>27</v>
      </c>
      <c r="G3" s="5"/>
      <c r="H3" s="6" t="s">
        <v>26</v>
      </c>
      <c r="I3" s="6" t="s">
        <v>28</v>
      </c>
    </row>
    <row r="4" spans="2:9" x14ac:dyDescent="0.25">
      <c r="B4" s="8">
        <v>0.14699999999999999</v>
      </c>
      <c r="C4" s="19">
        <v>0.05</v>
      </c>
      <c r="D4" s="2">
        <v>-0.5</v>
      </c>
      <c r="E4" s="18">
        <f>D4*0.7</f>
        <v>-0.35</v>
      </c>
      <c r="F4" s="9"/>
      <c r="G4" s="5"/>
      <c r="H4" s="11">
        <v>52403344</v>
      </c>
      <c r="I4" s="10"/>
    </row>
    <row r="5" spans="2:9" x14ac:dyDescent="0.25">
      <c r="B5" s="8">
        <v>0.14699999999999999</v>
      </c>
      <c r="C5" s="19">
        <v>0.05</v>
      </c>
      <c r="D5" s="2">
        <v>-0.72</v>
      </c>
      <c r="E5" s="7">
        <f>D5*0.7</f>
        <v>-0.504</v>
      </c>
      <c r="F5" s="9"/>
      <c r="G5" s="5"/>
      <c r="H5" s="11">
        <v>52403344</v>
      </c>
      <c r="I5" s="10"/>
    </row>
    <row r="6" spans="2:9" x14ac:dyDescent="0.25">
      <c r="B6" t="s">
        <v>1</v>
      </c>
    </row>
    <row r="7" spans="2:9" x14ac:dyDescent="0.25">
      <c r="B7" t="s">
        <v>4</v>
      </c>
    </row>
    <row r="9" spans="2:9" x14ac:dyDescent="0.25">
      <c r="B9" s="1" t="s">
        <v>33</v>
      </c>
    </row>
    <row r="10" spans="2:9" x14ac:dyDescent="0.25">
      <c r="B10" s="24" t="s">
        <v>31</v>
      </c>
      <c r="C10" s="22"/>
      <c r="E10" s="23"/>
    </row>
    <row r="12" spans="2:9" x14ac:dyDescent="0.25">
      <c r="C12" s="22"/>
    </row>
    <row r="14" spans="2:9" x14ac:dyDescent="0.25">
      <c r="C14" s="22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6D63A-F9A5-47EB-B36E-4D4C4529E955}">
  <dimension ref="B2:L7"/>
  <sheetViews>
    <sheetView workbookViewId="0">
      <selection activeCell="E10" sqref="E10"/>
    </sheetView>
  </sheetViews>
  <sheetFormatPr defaultRowHeight="15" x14ac:dyDescent="0.25"/>
  <cols>
    <col min="2" max="2" width="13.140625" customWidth="1"/>
    <col min="3" max="3" width="16.5703125" customWidth="1"/>
    <col min="4" max="4" width="13.5703125" customWidth="1"/>
    <col min="5" max="6" width="13.7109375" customWidth="1"/>
    <col min="7" max="7" width="11.85546875" bestFit="1" customWidth="1"/>
    <col min="8" max="8" width="11.85546875" customWidth="1"/>
    <col min="9" max="9" width="17.5703125" customWidth="1"/>
    <col min="10" max="10" width="25.140625" customWidth="1"/>
    <col min="11" max="11" width="12.5703125" bestFit="1" customWidth="1"/>
    <col min="12" max="12" width="11.140625" bestFit="1" customWidth="1"/>
  </cols>
  <sheetData>
    <row r="2" spans="2:12" x14ac:dyDescent="0.25">
      <c r="B2" s="1" t="s">
        <v>23</v>
      </c>
      <c r="H2" s="1" t="s">
        <v>2</v>
      </c>
    </row>
    <row r="3" spans="2:12" ht="101.1" customHeight="1" x14ac:dyDescent="0.25">
      <c r="B3" s="3" t="s">
        <v>32</v>
      </c>
      <c r="C3" s="3" t="s">
        <v>0</v>
      </c>
      <c r="D3" s="4" t="s">
        <v>3</v>
      </c>
      <c r="E3" s="3" t="s">
        <v>29</v>
      </c>
      <c r="F3" s="3" t="s">
        <v>27</v>
      </c>
      <c r="H3" s="6" t="s">
        <v>26</v>
      </c>
      <c r="I3" s="6" t="s">
        <v>30</v>
      </c>
    </row>
    <row r="4" spans="2:12" x14ac:dyDescent="0.25">
      <c r="B4" s="8">
        <v>0.14699999999999999</v>
      </c>
      <c r="C4" s="19">
        <v>0.05</v>
      </c>
      <c r="D4" s="2">
        <v>-0.5</v>
      </c>
      <c r="E4" s="18">
        <f>D4*0.7</f>
        <v>-0.35</v>
      </c>
      <c r="F4" s="9">
        <f>B4*C4*E4</f>
        <v>-2.5724999999999997E-3</v>
      </c>
      <c r="H4" s="11">
        <v>52403344</v>
      </c>
      <c r="I4" s="10">
        <f>H4*F4</f>
        <v>-134807.60243999999</v>
      </c>
      <c r="J4" s="21"/>
      <c r="K4" s="20"/>
      <c r="L4" s="20"/>
    </row>
    <row r="5" spans="2:12" x14ac:dyDescent="0.25">
      <c r="B5" s="8">
        <v>0.14699999999999999</v>
      </c>
      <c r="C5" s="19">
        <v>0.05</v>
      </c>
      <c r="D5" s="2">
        <v>-0.72</v>
      </c>
      <c r="E5" s="18">
        <f>D5*0.7</f>
        <v>-0.504</v>
      </c>
      <c r="F5" s="9">
        <f>B5*C5*E5</f>
        <v>-3.7044000000000001E-3</v>
      </c>
      <c r="G5" s="5"/>
      <c r="H5" s="11">
        <v>52403344</v>
      </c>
      <c r="I5" s="10">
        <f>H5*F5</f>
        <v>-194122.9475136</v>
      </c>
      <c r="L5" s="20"/>
    </row>
    <row r="6" spans="2:12" x14ac:dyDescent="0.25">
      <c r="B6" t="s">
        <v>1</v>
      </c>
    </row>
    <row r="7" spans="2:12" x14ac:dyDescent="0.25">
      <c r="B7" t="s">
        <v>25</v>
      </c>
    </row>
  </sheetData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B1239-68E8-45B7-ABA1-0A264A81A4A0}">
  <dimension ref="B2:I10"/>
  <sheetViews>
    <sheetView workbookViewId="0">
      <selection activeCell="J9" sqref="J9"/>
    </sheetView>
  </sheetViews>
  <sheetFormatPr defaultRowHeight="15" x14ac:dyDescent="0.25"/>
  <cols>
    <col min="2" max="6" width="15.7109375" customWidth="1"/>
    <col min="7" max="7" width="7.85546875" customWidth="1"/>
    <col min="8" max="8" width="15.7109375" customWidth="1"/>
    <col min="9" max="9" width="16.85546875" customWidth="1"/>
  </cols>
  <sheetData>
    <row r="2" spans="2:9" x14ac:dyDescent="0.25">
      <c r="B2" s="1" t="s">
        <v>24</v>
      </c>
      <c r="H2" s="1" t="s">
        <v>2</v>
      </c>
    </row>
    <row r="3" spans="2:9" ht="85.5" customHeight="1" x14ac:dyDescent="0.25">
      <c r="B3" s="3" t="s">
        <v>32</v>
      </c>
      <c r="C3" s="3" t="s">
        <v>0</v>
      </c>
      <c r="D3" s="4" t="s">
        <v>3</v>
      </c>
      <c r="E3" s="3" t="s">
        <v>29</v>
      </c>
      <c r="F3" s="3" t="s">
        <v>27</v>
      </c>
      <c r="G3" s="5"/>
      <c r="H3" s="6" t="s">
        <v>26</v>
      </c>
      <c r="I3" s="6" t="s">
        <v>28</v>
      </c>
    </row>
    <row r="4" spans="2:9" x14ac:dyDescent="0.25">
      <c r="B4" s="8">
        <v>0.14699999999999999</v>
      </c>
      <c r="C4" s="19">
        <v>0.02</v>
      </c>
      <c r="D4" s="2">
        <v>-0.5</v>
      </c>
      <c r="E4" s="18">
        <f>D4*0.7</f>
        <v>-0.35</v>
      </c>
      <c r="F4" s="9"/>
      <c r="G4" s="5"/>
      <c r="H4" s="11">
        <v>52403344</v>
      </c>
      <c r="I4" s="10"/>
    </row>
    <row r="5" spans="2:9" x14ac:dyDescent="0.25">
      <c r="B5" s="8">
        <v>0.14699999999999999</v>
      </c>
      <c r="C5" s="19">
        <v>0.02</v>
      </c>
      <c r="D5" s="2">
        <v>-0.72</v>
      </c>
      <c r="E5" s="7">
        <f>D5*0.7</f>
        <v>-0.504</v>
      </c>
      <c r="F5" s="9"/>
      <c r="G5" s="5"/>
      <c r="H5" s="11">
        <v>52403344</v>
      </c>
      <c r="I5" s="10"/>
    </row>
    <row r="6" spans="2:9" x14ac:dyDescent="0.25">
      <c r="B6" t="s">
        <v>1</v>
      </c>
      <c r="H6" s="5"/>
    </row>
    <row r="7" spans="2:9" x14ac:dyDescent="0.25">
      <c r="B7" t="s">
        <v>4</v>
      </c>
      <c r="H7" s="5"/>
    </row>
    <row r="9" spans="2:9" x14ac:dyDescent="0.25">
      <c r="B9" s="1" t="s">
        <v>33</v>
      </c>
    </row>
    <row r="10" spans="2:9" x14ac:dyDescent="0.25">
      <c r="B10" s="24" t="s">
        <v>31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AC1FD-CC19-480E-A182-D2094EDB6CE0}">
  <dimension ref="B2:I7"/>
  <sheetViews>
    <sheetView workbookViewId="0">
      <selection activeCell="H45" sqref="H45"/>
    </sheetView>
  </sheetViews>
  <sheetFormatPr defaultRowHeight="15" x14ac:dyDescent="0.25"/>
  <cols>
    <col min="2" max="3" width="16.42578125" customWidth="1"/>
    <col min="4" max="4" width="8" customWidth="1"/>
    <col min="5" max="6" width="16.42578125" customWidth="1"/>
    <col min="7" max="7" width="8.85546875" customWidth="1"/>
    <col min="8" max="8" width="16.42578125" customWidth="1"/>
    <col min="9" max="9" width="14.5703125" customWidth="1"/>
  </cols>
  <sheetData>
    <row r="2" spans="2:9" x14ac:dyDescent="0.25">
      <c r="B2" s="1" t="s">
        <v>24</v>
      </c>
      <c r="H2" s="1" t="s">
        <v>2</v>
      </c>
    </row>
    <row r="3" spans="2:9" ht="94.5" customHeight="1" x14ac:dyDescent="0.25">
      <c r="B3" s="3" t="s">
        <v>32</v>
      </c>
      <c r="C3" s="3" t="s">
        <v>0</v>
      </c>
      <c r="D3" s="4" t="s">
        <v>3</v>
      </c>
      <c r="E3" s="3" t="s">
        <v>29</v>
      </c>
      <c r="F3" s="3" t="s">
        <v>27</v>
      </c>
      <c r="G3" s="5"/>
      <c r="H3" s="6" t="s">
        <v>26</v>
      </c>
      <c r="I3" s="6" t="s">
        <v>28</v>
      </c>
    </row>
    <row r="4" spans="2:9" x14ac:dyDescent="0.25">
      <c r="B4" s="8">
        <v>0.14699999999999999</v>
      </c>
      <c r="C4" s="19">
        <v>0.02</v>
      </c>
      <c r="D4" s="2">
        <v>-0.5</v>
      </c>
      <c r="E4" s="18">
        <f>D4*0.7</f>
        <v>-0.35</v>
      </c>
      <c r="F4" s="9">
        <f>B4*C4*E4</f>
        <v>-1.029E-3</v>
      </c>
      <c r="G4" s="5"/>
      <c r="H4" s="11">
        <v>52403344</v>
      </c>
      <c r="I4" s="10">
        <f>H4*F4</f>
        <v>-53923.040975999997</v>
      </c>
    </row>
    <row r="5" spans="2:9" x14ac:dyDescent="0.25">
      <c r="B5" s="8">
        <v>0.14699999999999999</v>
      </c>
      <c r="C5" s="19">
        <v>0.02</v>
      </c>
      <c r="D5" s="2">
        <v>-0.72</v>
      </c>
      <c r="E5" s="7">
        <f>D5*0.7</f>
        <v>-0.504</v>
      </c>
      <c r="F5" s="9">
        <f>B5*C5*E5</f>
        <v>-1.4817599999999999E-3</v>
      </c>
      <c r="G5" s="5"/>
      <c r="H5" s="11">
        <v>52403344</v>
      </c>
      <c r="I5" s="10">
        <f>H5*F5</f>
        <v>-77649.17900543999</v>
      </c>
    </row>
    <row r="6" spans="2:9" x14ac:dyDescent="0.25">
      <c r="B6" t="s">
        <v>1</v>
      </c>
      <c r="H6" s="5"/>
    </row>
    <row r="7" spans="2:9" x14ac:dyDescent="0.25">
      <c r="B7" t="s">
        <v>4</v>
      </c>
      <c r="H7" s="5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1</vt:lpstr>
      <vt:lpstr>Table 2</vt:lpstr>
      <vt:lpstr>Table 2 - Answers</vt:lpstr>
      <vt:lpstr>Table 3</vt:lpstr>
      <vt:lpstr>Table 3 - Answers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Emilie Rutledge</dc:creator>
  <cp:lastModifiedBy>Dr Emilie Rutlrdge</cp:lastModifiedBy>
  <cp:lastPrinted>2020-07-02T09:03:33Z</cp:lastPrinted>
  <dcterms:created xsi:type="dcterms:W3CDTF">2020-06-24T13:02:03Z</dcterms:created>
  <dcterms:modified xsi:type="dcterms:W3CDTF">2020-07-04T01:57:06Z</dcterms:modified>
</cp:coreProperties>
</file>